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4ft\Documents\"/>
    </mc:Choice>
  </mc:AlternateContent>
  <xr:revisionPtr revIDLastSave="0" documentId="13_ncr:1_{1D21A076-0520-4F1F-8D8F-9C0438985990}" xr6:coauthVersionLast="47" xr6:coauthVersionMax="47" xr10:uidLastSave="{00000000-0000-0000-0000-000000000000}"/>
  <bookViews>
    <workbookView xWindow="32625" yWindow="1215" windowWidth="23190" windowHeight="11295" xr2:uid="{00000000-000D-0000-FFFF-FFFF00000000}"/>
  </bookViews>
  <sheets>
    <sheet name="Salary calculator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" l="1"/>
  <c r="B9" i="7" s="1"/>
  <c r="B10" i="7" s="1"/>
  <c r="E12" i="7"/>
  <c r="B27" i="7"/>
  <c r="B29" i="7" s="1"/>
  <c r="B19" i="7"/>
  <c r="B21" i="7" s="1"/>
  <c r="B12" i="7"/>
  <c r="E7" i="7"/>
  <c r="E9" i="7" s="1"/>
  <c r="E10" i="7" s="1"/>
  <c r="B23" i="7" l="1"/>
  <c r="B24" i="7" s="1"/>
</calcChain>
</file>

<file path=xl/sharedStrings.xml><?xml version="1.0" encoding="utf-8"?>
<sst xmlns="http://schemas.openxmlformats.org/spreadsheetml/2006/main" count="27" uniqueCount="24">
  <si>
    <t>Institutional Base Salary</t>
  </si>
  <si>
    <t>Percent effort on project</t>
  </si>
  <si>
    <t>Salary Requested</t>
  </si>
  <si>
    <t>Fringe benefit rate</t>
  </si>
  <si>
    <t>Fringe Benefits Requested</t>
  </si>
  <si>
    <t>Total Sal + FB Requested</t>
  </si>
  <si>
    <t>Daily Rate</t>
  </si>
  <si>
    <t># Non-contract days to be worked</t>
  </si>
  <si>
    <t>Non-contract days salary requested</t>
  </si>
  <si>
    <t>Fringe benefits requested</t>
  </si>
  <si>
    <t>Total Sal + FB requested</t>
  </si>
  <si>
    <t>"Summer" months</t>
  </si>
  <si>
    <t># of Non-contract days possible</t>
  </si>
  <si>
    <t>Non-contract percent effort</t>
  </si>
  <si>
    <t>academic contract period only</t>
  </si>
  <si>
    <t>12-Month</t>
  </si>
  <si>
    <t>9-month</t>
  </si>
  <si>
    <t># Days in Contract Period (9 mo.)</t>
  </si>
  <si>
    <t>"Calendar" months</t>
  </si>
  <si>
    <t>"Academic" months</t>
  </si>
  <si>
    <t>Summer salary calculator. Input data in boxes with yellow highlights.</t>
  </si>
  <si>
    <t>University of Missouri - Kansas City (UMKC)</t>
  </si>
  <si>
    <t>Person-Months</t>
  </si>
  <si>
    <t>Contract year salary calculators. Input data in boxes with yellow highlights.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</si>
</sst>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9" fontId="0" fillId="0" borderId="0" xfId="0" applyNumberFormat="1"/>
    <xf numFmtId="2" fontId="0" fillId="0" borderId="0" xfId="0" applyNumberFormat="1"/>
    <xf numFmtId="0" fontId="0" fillId="2" borderId="1" xfId="0" applyFill="1" applyBorder="1"/>
    <xf numFmtId="44" fontId="0" fillId="0" borderId="0" xfId="0" applyNumberFormat="1"/>
    <xf numFmtId="44" fontId="0" fillId="2" borderId="1" xfId="0" applyNumberFormat="1" applyFill="1" applyBorder="1"/>
    <xf numFmtId="10" fontId="0" fillId="2" borderId="1" xfId="0" applyNumberFormat="1" applyFill="1" applyBorder="1"/>
    <xf numFmtId="0" fontId="2" fillId="0" borderId="0" xfId="0" applyFont="1"/>
    <xf numFmtId="15" fontId="0" fillId="0" borderId="0" xfId="0" applyNumberFormat="1"/>
    <xf numFmtId="0" fontId="1" fillId="0" borderId="0" xfId="0" applyFont="1" applyAlignment="1">
      <alignment horizontal="center"/>
    </xf>
    <xf numFmtId="0" fontId="1" fillId="3" borderId="0" xfId="0" applyFont="1" applyFill="1"/>
    <xf numFmtId="0" fontId="0" fillId="3" borderId="0" xfId="0" applyFill="1"/>
    <xf numFmtId="0" fontId="0" fillId="3" borderId="1" xfId="0" applyFill="1" applyBorder="1"/>
    <xf numFmtId="37" fontId="0" fillId="3" borderId="1" xfId="0" applyNumberFormat="1" applyFill="1" applyBorder="1"/>
    <xf numFmtId="4" fontId="3" fillId="2" borderId="1" xfId="0" applyNumberFormat="1" applyFont="1" applyFill="1" applyBorder="1"/>
    <xf numFmtId="44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abSelected="1" workbookViewId="0">
      <selection activeCell="Q12" sqref="Q12"/>
    </sheetView>
  </sheetViews>
  <sheetFormatPr defaultRowHeight="15" x14ac:dyDescent="0.25"/>
  <cols>
    <col min="1" max="1" width="38.7109375" customWidth="1"/>
    <col min="2" max="2" width="12.5703125" bestFit="1" customWidth="1"/>
    <col min="5" max="5" width="13.28515625" customWidth="1"/>
    <col min="11" max="11" width="9.140625" customWidth="1"/>
  </cols>
  <sheetData>
    <row r="1" spans="1:8" ht="18.75" x14ac:dyDescent="0.3">
      <c r="A1" s="8" t="s">
        <v>21</v>
      </c>
      <c r="C1" s="9"/>
    </row>
    <row r="2" spans="1:8" x14ac:dyDescent="0.25">
      <c r="A2" s="11" t="s">
        <v>23</v>
      </c>
      <c r="B2" s="12"/>
      <c r="C2" s="12"/>
      <c r="D2" s="12"/>
      <c r="E2" s="12"/>
      <c r="F2" s="12"/>
      <c r="G2" s="12"/>
      <c r="H2" s="12"/>
    </row>
    <row r="4" spans="1:8" x14ac:dyDescent="0.25">
      <c r="B4" s="10" t="s">
        <v>15</v>
      </c>
      <c r="E4" s="10" t="s">
        <v>16</v>
      </c>
    </row>
    <row r="5" spans="1:8" x14ac:dyDescent="0.25">
      <c r="A5" t="s">
        <v>0</v>
      </c>
      <c r="B5" s="6">
        <v>0</v>
      </c>
      <c r="E5" s="6">
        <v>0</v>
      </c>
    </row>
    <row r="6" spans="1:8" x14ac:dyDescent="0.25">
      <c r="A6" t="s">
        <v>1</v>
      </c>
      <c r="B6" s="7"/>
      <c r="E6" s="7"/>
    </row>
    <row r="7" spans="1:8" x14ac:dyDescent="0.25">
      <c r="A7" t="s">
        <v>2</v>
      </c>
      <c r="B7" s="5">
        <f>SUM(B5*B6)</f>
        <v>0</v>
      </c>
      <c r="E7" s="5">
        <f>SUM(E5*E6)</f>
        <v>0</v>
      </c>
    </row>
    <row r="8" spans="1:8" x14ac:dyDescent="0.25">
      <c r="A8" t="s">
        <v>3</v>
      </c>
      <c r="B8" s="7"/>
      <c r="E8" s="7"/>
    </row>
    <row r="9" spans="1:8" x14ac:dyDescent="0.25">
      <c r="A9" t="s">
        <v>4</v>
      </c>
      <c r="B9" s="16">
        <f>SUM(B7*B8)</f>
        <v>0</v>
      </c>
      <c r="E9" s="16">
        <f>SUM(E7*E8)</f>
        <v>0</v>
      </c>
    </row>
    <row r="10" spans="1:8" x14ac:dyDescent="0.25">
      <c r="A10" t="s">
        <v>5</v>
      </c>
      <c r="B10" s="16">
        <f>SUM(B7+B9)</f>
        <v>0</v>
      </c>
      <c r="E10" s="16">
        <f>SUM(E7+E9)</f>
        <v>0</v>
      </c>
      <c r="F10" t="s">
        <v>14</v>
      </c>
    </row>
    <row r="12" spans="1:8" x14ac:dyDescent="0.25">
      <c r="A12" t="s">
        <v>22</v>
      </c>
      <c r="B12">
        <f>SUM(B6*12)</f>
        <v>0</v>
      </c>
      <c r="C12" t="s">
        <v>18</v>
      </c>
      <c r="E12">
        <f>SUM(E6*9)</f>
        <v>0</v>
      </c>
      <c r="F12" t="s">
        <v>19</v>
      </c>
    </row>
    <row r="15" spans="1:8" x14ac:dyDescent="0.25">
      <c r="A15" s="11" t="s">
        <v>20</v>
      </c>
      <c r="B15" s="12"/>
      <c r="C15" s="12"/>
      <c r="D15" s="12"/>
      <c r="E15" s="12"/>
      <c r="F15" s="12"/>
      <c r="G15" s="12"/>
      <c r="H15" s="12"/>
    </row>
    <row r="17" spans="1:3" ht="15.75" x14ac:dyDescent="0.25">
      <c r="A17" t="s">
        <v>0</v>
      </c>
      <c r="B17" s="15"/>
    </row>
    <row r="18" spans="1:3" x14ac:dyDescent="0.25">
      <c r="A18" t="s">
        <v>17</v>
      </c>
      <c r="B18" s="13">
        <v>190</v>
      </c>
    </row>
    <row r="19" spans="1:3" x14ac:dyDescent="0.25">
      <c r="A19" t="s">
        <v>6</v>
      </c>
      <c r="B19" s="5">
        <f>SUM(B17/B18)</f>
        <v>0</v>
      </c>
    </row>
    <row r="20" spans="1:3" x14ac:dyDescent="0.25">
      <c r="A20" t="s">
        <v>7</v>
      </c>
      <c r="B20" s="4">
        <v>21</v>
      </c>
    </row>
    <row r="21" spans="1:3" x14ac:dyDescent="0.25">
      <c r="A21" t="s">
        <v>8</v>
      </c>
      <c r="B21" s="5">
        <f>SUM(B19*B20)</f>
        <v>0</v>
      </c>
    </row>
    <row r="22" spans="1:3" x14ac:dyDescent="0.25">
      <c r="A22" t="s">
        <v>3</v>
      </c>
      <c r="B22" s="7">
        <v>0</v>
      </c>
    </row>
    <row r="23" spans="1:3" x14ac:dyDescent="0.25">
      <c r="A23" t="s">
        <v>9</v>
      </c>
      <c r="B23" s="5">
        <f>B21*B22</f>
        <v>0</v>
      </c>
    </row>
    <row r="24" spans="1:3" x14ac:dyDescent="0.25">
      <c r="A24" t="s">
        <v>10</v>
      </c>
      <c r="B24" s="5">
        <f>SUM(B23+B21)</f>
        <v>0</v>
      </c>
    </row>
    <row r="25" spans="1:3" x14ac:dyDescent="0.25">
      <c r="B25" s="5"/>
    </row>
    <row r="26" spans="1:3" x14ac:dyDescent="0.25">
      <c r="A26" t="s">
        <v>12</v>
      </c>
      <c r="B26" s="14">
        <v>63</v>
      </c>
    </row>
    <row r="27" spans="1:3" x14ac:dyDescent="0.25">
      <c r="A27" t="s">
        <v>13</v>
      </c>
      <c r="B27" s="2">
        <f>SUM(B20/B26)</f>
        <v>0.33333333333333331</v>
      </c>
    </row>
    <row r="29" spans="1:3" x14ac:dyDescent="0.25">
      <c r="A29" t="s">
        <v>22</v>
      </c>
      <c r="B29" s="3">
        <f>SUM(B27*3)</f>
        <v>1</v>
      </c>
      <c r="C29" t="s">
        <v>11</v>
      </c>
    </row>
    <row r="31" spans="1:3" x14ac:dyDescent="0.25">
      <c r="A31" s="1"/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Salary calculators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 Beier</dc:creator>
  <cp:lastModifiedBy>Holloman, Craig</cp:lastModifiedBy>
  <cp:lastPrinted>2014-11-14T22:36:53Z</cp:lastPrinted>
  <dcterms:created xsi:type="dcterms:W3CDTF">2009-12-10T22:58:37Z</dcterms:created>
  <dcterms:modified xsi:type="dcterms:W3CDTF">2025-07-01T18:53:34Z</dcterms:modified>
</cp:coreProperties>
</file>